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I14" i="1" l="1"/>
  <c r="F14" i="1"/>
  <c r="C14" i="1"/>
  <c r="I13" i="1"/>
  <c r="F13" i="1"/>
  <c r="C13" i="1"/>
  <c r="I12" i="1"/>
  <c r="F12" i="1"/>
  <c r="C12" i="1"/>
  <c r="I11" i="1"/>
  <c r="F11" i="1"/>
  <c r="C11" i="1"/>
  <c r="I10" i="1"/>
  <c r="F10" i="1"/>
  <c r="C10" i="1"/>
  <c r="I9" i="1"/>
  <c r="F9" i="1"/>
  <c r="C9" i="1"/>
  <c r="I8" i="1"/>
  <c r="F8" i="1"/>
  <c r="C8" i="1"/>
  <c r="I7" i="1"/>
  <c r="J7" i="1" s="1"/>
  <c r="F7" i="1"/>
  <c r="G7" i="1" s="1"/>
  <c r="G8" i="1" s="1"/>
  <c r="G9" i="1" s="1"/>
  <c r="G10" i="1" s="1"/>
  <c r="G11" i="1" s="1"/>
  <c r="G12" i="1" s="1"/>
  <c r="G13" i="1" s="1"/>
  <c r="C7" i="1"/>
  <c r="D7" i="1" s="1"/>
  <c r="D8" i="1" l="1"/>
  <c r="D9" i="1" s="1"/>
  <c r="D10" i="1" s="1"/>
  <c r="D11" i="1" s="1"/>
  <c r="D12" i="1" s="1"/>
  <c r="D13" i="1" s="1"/>
  <c r="J8" i="1"/>
  <c r="J9" i="1" s="1"/>
  <c r="J10" i="1" s="1"/>
  <c r="J11" i="1" s="1"/>
  <c r="J12" i="1" s="1"/>
  <c r="J13" i="1" s="1"/>
</calcChain>
</file>

<file path=xl/sharedStrings.xml><?xml version="1.0" encoding="utf-8"?>
<sst xmlns="http://schemas.openxmlformats.org/spreadsheetml/2006/main" count="29" uniqueCount="21">
  <si>
    <t>فئة العمر (بالنسبة)</t>
  </si>
  <si>
    <t>مجموع الحائزين</t>
  </si>
  <si>
    <t>حائزين ذكور</t>
  </si>
  <si>
    <t>حائزين اناث</t>
  </si>
  <si>
    <t>العدد الاجمالي</t>
  </si>
  <si>
    <t>النسبة المتراكمة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</si>
  <si>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</si>
  <si>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</si>
  <si>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</si>
  <si>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</si>
  <si>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</si>
  <si>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</si>
  <si>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</si>
  <si>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2.1</t>
  </si>
  <si>
    <t>قضاء : بعلبك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</si>
  <si>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</si>
  <si>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</si>
  <si>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</si>
  <si>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توزيع عدد الحائزين الزراعيين حسب الجنس وفئة عمر الحائز*</t>
  </si>
  <si>
    <t>%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</si>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</sst>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20" xfId="0" applyFont="1" applyBorder="1" applyAlignment="1">
      <alignment horizontal="right" indent="1"/>
    </xf>
    <xf numFmtId="165" fontId="2" fillId="0" borderId="21" xfId="0" applyNumberFormat="1" applyFont="1" applyBorder="1"/>
    <xf numFmtId="0" fontId="2" fillId="0" borderId="0" xfId="0" applyFont="1"/>
    <xf numFmtId="0" fontId="2" fillId="0" borderId="7" xfId="0" applyFont="1" applyBorder="1" applyAlignment="1">
      <alignment horizontal="right" wrapText="1"/>
    </xf>
    <xf numFmtId="0" fontId="2" fillId="0" borderId="11" xfId="0" applyFont="1" applyBorder="1"/>
    <xf numFmtId="0" fontId="2" fillId="0" borderId="15" xfId="0" applyFont="1" applyBorder="1"/>
    <xf numFmtId="0" fontId="7" fillId="0" borderId="0" xfId="0" applyFont="1"/>
    <xf numFmtId="165" fontId="2" fillId="0" borderId="22" xfId="0" applyNumberFormat="1" applyFont="1" applyBorder="1" applyAlignment="1">
      <alignment horizontal="center" vertical="top"/>
    </xf>
    <xf numFmtId="0" fontId="2" fillId="0" borderId="22" xfId="0" applyFont="1" applyBorder="1" applyAlignment="1">
      <alignment horizontal="center" vertical="top"/>
    </xf>
    <xf numFmtId="165" fontId="1" fillId="0" borderId="9" xfId="0" applyNumberFormat="1" applyFont="1" applyBorder="1"/>
    <xf numFmtId="165" fontId="1" fillId="0" borderId="10" xfId="0" applyNumberFormat="1" applyFont="1" applyBorder="1"/>
    <xf numFmtId="165" fontId="1" fillId="0" borderId="13" xfId="0" applyNumberFormat="1" applyFont="1" applyBorder="1"/>
    <xf numFmtId="165" fontId="1" fillId="0" borderId="14" xfId="0" applyNumberFormat="1" applyFont="1" applyBorder="1"/>
    <xf numFmtId="165" fontId="1" fillId="0" borderId="17" xfId="0" applyNumberFormat="1" applyFont="1" applyBorder="1"/>
    <xf numFmtId="165" fontId="1" fillId="0" borderId="18" xfId="0" applyNumberFormat="1" applyFont="1" applyBorder="1"/>
    <xf numFmtId="164" fontId="8" fillId="0" borderId="8" xfId="1" applyNumberFormat="1" applyFont="1" applyBorder="1"/>
    <xf numFmtId="164" fontId="8" fillId="0" borderId="24" xfId="1" applyNumberFormat="1" applyFont="1" applyBorder="1"/>
    <xf numFmtId="164" fontId="8" fillId="0" borderId="12" xfId="1" applyNumberFormat="1" applyFont="1" applyBorder="1"/>
    <xf numFmtId="164" fontId="8" fillId="0" borderId="25" xfId="1" applyNumberFormat="1" applyFont="1" applyBorder="1"/>
    <xf numFmtId="164" fontId="8" fillId="0" borderId="16" xfId="1" applyNumberFormat="1" applyFont="1" applyBorder="1"/>
    <xf numFmtId="164" fontId="8" fillId="0" borderId="26" xfId="1" applyNumberFormat="1" applyFont="1" applyBorder="1"/>
    <xf numFmtId="164" fontId="8" fillId="0" borderId="19" xfId="1" applyNumberFormat="1" applyFont="1" applyBorder="1"/>
    <xf numFmtId="164" fontId="9" fillId="0" borderId="23" xfId="1" applyNumberFormat="1" applyFont="1" applyBorder="1"/>
    <xf numFmtId="164" fontId="9" fillId="0" borderId="20" xfId="1" applyNumberFormat="1" applyFont="1" applyBorder="1"/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rightToLeft="1" tabSelected="1" workbookViewId="0">
      <selection activeCell="A2" sqref="A2:J2"/>
    </sheetView>
  </sheetViews>
  <sheetFormatPr defaultRowHeight="15" x14ac:dyDescent="0.25"/>
  <cols>
    <col min="1" max="1" width="17.140625" customWidth="1"/>
    <col min="2" max="2" width="11.5703125" customWidth="1"/>
    <col min="3" max="3" width="11.7109375" customWidth="1"/>
    <col min="4" max="4" width="15.140625" customWidth="1"/>
    <col min="5" max="5" width="12.7109375" customWidth="1"/>
    <col min="6" max="6" width="11.28515625" customWidth="1"/>
    <col min="7" max="7" width="12.28515625" customWidth="1"/>
    <col min="8" max="8" width="11.28515625" customWidth="1"/>
    <col min="9" max="9" width="12" customWidth="1"/>
    <col min="10" max="10" width="15.140625" customWidth="1"/>
  </cols>
  <sheetData>
    <row r="1" spans="1:11" ht="36" customHeight="1" x14ac:dyDescent="0.25">
      <c r="A1" s="36" t="s">
        <v>14</v>
      </c>
      <c r="B1" s="36"/>
      <c r="C1" s="36"/>
      <c r="D1" s="36"/>
      <c r="E1" s="36"/>
      <c r="F1" s="36"/>
      <c r="G1" s="36"/>
      <c r="H1" s="36"/>
      <c r="I1" s="36"/>
      <c r="J1" s="36"/>
    </row>
    <row r="2" spans="1:11" ht="47.25" customHeight="1" x14ac:dyDescent="0.25">
      <c r="A2" s="30" t="s">
        <v>18</v>
      </c>
      <c r="B2" s="30"/>
      <c r="C2" s="30"/>
      <c r="D2" s="30"/>
      <c r="E2" s="30"/>
      <c r="F2" s="30"/>
      <c r="G2" s="30"/>
      <c r="H2" s="30"/>
      <c r="I2" s="30"/>
      <c r="J2" s="30"/>
      <c r="K2" s="1"/>
    </row>
    <row r="3" spans="1:11" ht="27.7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1"/>
    </row>
    <row r="4" spans="1:11" ht="16.5" thickBot="1" x14ac:dyDescent="0.3">
      <c r="A4" s="11" t="s">
        <v>13</v>
      </c>
    </row>
    <row r="5" spans="1:11" ht="19.5" thickBot="1" x14ac:dyDescent="0.3">
      <c r="A5" s="31" t="s">
        <v>0</v>
      </c>
      <c r="B5" s="33" t="s">
        <v>1</v>
      </c>
      <c r="C5" s="34"/>
      <c r="D5" s="35"/>
      <c r="E5" s="33" t="s">
        <v>2</v>
      </c>
      <c r="F5" s="34"/>
      <c r="G5" s="35"/>
      <c r="H5" s="33" t="s">
        <v>3</v>
      </c>
      <c r="I5" s="34"/>
      <c r="J5" s="35"/>
    </row>
    <row r="6" spans="1:11" ht="15.75" thickBot="1" x14ac:dyDescent="0.3">
      <c r="A6" s="32"/>
      <c r="B6" s="2" t="s">
        <v>4</v>
      </c>
      <c r="C6" s="3" t="s">
        <v>19</v>
      </c>
      <c r="D6" s="2" t="s">
        <v>5</v>
      </c>
      <c r="E6" s="3" t="s">
        <v>4</v>
      </c>
      <c r="F6" s="3" t="s">
        <v>19</v>
      </c>
      <c r="G6" s="3" t="s">
        <v>5</v>
      </c>
      <c r="H6" s="3" t="s">
        <v>4</v>
      </c>
      <c r="I6" s="3" t="s">
        <v>19</v>
      </c>
      <c r="J6" s="3" t="s">
        <v>5</v>
      </c>
    </row>
    <row r="7" spans="1:11" x14ac:dyDescent="0.25">
      <c r="A7" s="8" t="s">
        <v>17</v>
      </c>
      <c r="B7" s="20">
        <v>7</v>
      </c>
      <c r="C7" s="14">
        <f>B7/$B$14*100</f>
        <v>4.1543026706231452E-2</v>
      </c>
      <c r="D7" s="15">
        <f>C7</f>
        <v>4.1543026706231452E-2</v>
      </c>
      <c r="E7" s="21">
        <v>0</v>
      </c>
      <c r="F7" s="14">
        <f>E7/$E$14*100</f>
        <v>0</v>
      </c>
      <c r="G7" s="15">
        <f>F7</f>
        <v>0</v>
      </c>
      <c r="H7" s="20">
        <v>0</v>
      </c>
      <c r="I7" s="14">
        <f>H7/$H$14*100</f>
        <v>0</v>
      </c>
      <c r="J7" s="15">
        <f>I7</f>
        <v>0</v>
      </c>
    </row>
    <row r="8" spans="1:11" x14ac:dyDescent="0.25">
      <c r="A8" s="9" t="s">
        <v>6</v>
      </c>
      <c r="B8" s="22">
        <v>452</v>
      </c>
      <c r="C8" s="16">
        <f t="shared" ref="C8:C14" si="0">B8/$B$14*100</f>
        <v>2.6824925816023737</v>
      </c>
      <c r="D8" s="17">
        <f>D7+C8</f>
        <v>2.724035608308605</v>
      </c>
      <c r="E8" s="23">
        <v>433</v>
      </c>
      <c r="F8" s="16">
        <f t="shared" ref="F8:F14" si="1">E8/$E$14*100</f>
        <v>2.7208747015206738</v>
      </c>
      <c r="G8" s="17">
        <f t="shared" ref="G8:G13" si="2">G7+F8</f>
        <v>2.7208747015206738</v>
      </c>
      <c r="H8" s="22">
        <v>19</v>
      </c>
      <c r="I8" s="16">
        <f t="shared" ref="I8:I14" si="3">H8/$H$14*100</f>
        <v>2.045209903121636</v>
      </c>
      <c r="J8" s="17">
        <f t="shared" ref="J8:J13" si="4">J7+I8</f>
        <v>2.045209903121636</v>
      </c>
    </row>
    <row r="9" spans="1:11" x14ac:dyDescent="0.25">
      <c r="A9" s="9" t="s">
        <v>7</v>
      </c>
      <c r="B9" s="22">
        <v>2183</v>
      </c>
      <c r="C9" s="16">
        <f t="shared" si="0"/>
        <v>12.955489614243323</v>
      </c>
      <c r="D9" s="17">
        <f t="shared" ref="D9:D13" si="5">D8+C9</f>
        <v>15.679525222551927</v>
      </c>
      <c r="E9" s="23">
        <v>2098</v>
      </c>
      <c r="F9" s="16">
        <f t="shared" si="1"/>
        <v>13.183360563026266</v>
      </c>
      <c r="G9" s="17">
        <f t="shared" si="2"/>
        <v>15.904235264546941</v>
      </c>
      <c r="H9" s="22">
        <v>85</v>
      </c>
      <c r="I9" s="16">
        <f t="shared" si="3"/>
        <v>9.1496232508073199</v>
      </c>
      <c r="J9" s="17">
        <f t="shared" si="4"/>
        <v>11.194833153928956</v>
      </c>
    </row>
    <row r="10" spans="1:11" x14ac:dyDescent="0.25">
      <c r="A10" s="9" t="s">
        <v>8</v>
      </c>
      <c r="B10" s="22">
        <v>4017</v>
      </c>
      <c r="C10" s="16">
        <f t="shared" si="0"/>
        <v>23.839762611275965</v>
      </c>
      <c r="D10" s="17">
        <f t="shared" si="5"/>
        <v>39.519287833827889</v>
      </c>
      <c r="E10" s="23">
        <v>3835</v>
      </c>
      <c r="F10" s="16">
        <f t="shared" si="1"/>
        <v>24.098278245569936</v>
      </c>
      <c r="G10" s="17">
        <f t="shared" si="2"/>
        <v>40.002513510116877</v>
      </c>
      <c r="H10" s="22">
        <v>182</v>
      </c>
      <c r="I10" s="16">
        <f t="shared" si="3"/>
        <v>19.590958019375673</v>
      </c>
      <c r="J10" s="17">
        <f t="shared" si="4"/>
        <v>30.785791173304631</v>
      </c>
    </row>
    <row r="11" spans="1:11" x14ac:dyDescent="0.25">
      <c r="A11" s="9" t="s">
        <v>9</v>
      </c>
      <c r="B11" s="22">
        <v>4092</v>
      </c>
      <c r="C11" s="16">
        <f t="shared" si="0"/>
        <v>24.284866468842729</v>
      </c>
      <c r="D11" s="17">
        <f t="shared" si="5"/>
        <v>63.804154302670618</v>
      </c>
      <c r="E11" s="23">
        <v>3857</v>
      </c>
      <c r="F11" s="16">
        <f t="shared" si="1"/>
        <v>24.236521301998241</v>
      </c>
      <c r="G11" s="17">
        <f t="shared" si="2"/>
        <v>64.239034812115122</v>
      </c>
      <c r="H11" s="22">
        <v>235</v>
      </c>
      <c r="I11" s="16">
        <f t="shared" si="3"/>
        <v>25.29601722282024</v>
      </c>
      <c r="J11" s="17">
        <f t="shared" si="4"/>
        <v>56.08180839612487</v>
      </c>
    </row>
    <row r="12" spans="1:11" x14ac:dyDescent="0.25">
      <c r="A12" s="9" t="s">
        <v>10</v>
      </c>
      <c r="B12" s="22">
        <v>3153</v>
      </c>
      <c r="C12" s="16">
        <f t="shared" si="0"/>
        <v>18.712166172106826</v>
      </c>
      <c r="D12" s="17">
        <f t="shared" si="5"/>
        <v>82.516320474777444</v>
      </c>
      <c r="E12" s="23">
        <v>2935</v>
      </c>
      <c r="F12" s="16">
        <f t="shared" si="1"/>
        <v>18.442880482593942</v>
      </c>
      <c r="G12" s="17">
        <f t="shared" si="2"/>
        <v>82.681915294709057</v>
      </c>
      <c r="H12" s="22">
        <v>218</v>
      </c>
      <c r="I12" s="16">
        <f t="shared" si="3"/>
        <v>23.466092572658773</v>
      </c>
      <c r="J12" s="17">
        <f t="shared" si="4"/>
        <v>79.547900968783637</v>
      </c>
    </row>
    <row r="13" spans="1:11" ht="15.75" thickBot="1" x14ac:dyDescent="0.3">
      <c r="A13" s="10" t="s">
        <v>11</v>
      </c>
      <c r="B13" s="24">
        <v>2946</v>
      </c>
      <c r="C13" s="18">
        <f t="shared" si="0"/>
        <v>17.483679525222552</v>
      </c>
      <c r="D13" s="19">
        <f t="shared" si="5"/>
        <v>100</v>
      </c>
      <c r="E13" s="25">
        <v>2756</v>
      </c>
      <c r="F13" s="18">
        <f t="shared" si="1"/>
        <v>17.318084705290939</v>
      </c>
      <c r="G13" s="19">
        <f t="shared" si="2"/>
        <v>100</v>
      </c>
      <c r="H13" s="26">
        <v>190</v>
      </c>
      <c r="I13" s="18">
        <f t="shared" si="3"/>
        <v>20.45209903121636</v>
      </c>
      <c r="J13" s="19">
        <f t="shared" si="4"/>
        <v>100</v>
      </c>
    </row>
    <row r="14" spans="1:11" s="7" customFormat="1" ht="19.5" customHeight="1" thickBot="1" x14ac:dyDescent="0.3">
      <c r="A14" s="5" t="s">
        <v>12</v>
      </c>
      <c r="B14" s="27">
        <v>16850</v>
      </c>
      <c r="C14" s="6">
        <f t="shared" si="0"/>
        <v>100</v>
      </c>
      <c r="D14" s="12" t="s">
        <v>20</v>
      </c>
      <c r="E14" s="28">
        <v>15914</v>
      </c>
      <c r="F14" s="6">
        <f t="shared" si="1"/>
        <v>100</v>
      </c>
      <c r="G14" s="13" t="s">
        <v>20</v>
      </c>
      <c r="H14" s="28">
        <v>929</v>
      </c>
      <c r="I14" s="6">
        <f t="shared" si="3"/>
        <v>100</v>
      </c>
      <c r="J14" s="13" t="s">
        <v>20</v>
      </c>
    </row>
    <row r="16" spans="1:11" x14ac:dyDescent="0.25">
      <c r="A16" s="29" t="s">
        <v>15</v>
      </c>
      <c r="B16" s="29"/>
      <c r="C16" s="29"/>
      <c r="D16" s="29"/>
      <c r="E16" s="29"/>
    </row>
    <row r="17" spans="1:5" x14ac:dyDescent="0.25">
      <c r="A17" s="29" t="s">
        <v>16</v>
      </c>
      <c r="B17" s="29"/>
      <c r="C17" s="29"/>
      <c r="D17" s="29"/>
      <c r="E17" s="29"/>
    </row>
  </sheetData>
  <mergeCells count="8">
    <mergeCell ref="A16:E16"/>
    <mergeCell ref="A17:E17"/>
    <mergeCell ref="A2:J2"/>
    <mergeCell ref="A5:A6"/>
    <mergeCell ref="B5:D5"/>
    <mergeCell ref="E5:G5"/>
    <mergeCell ref="H5:J5"/>
    <mergeCell ref="A1:J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2012-05-26T07:29:32Z</dcterms:created>
  <dcterms:modified xsi:type="dcterms:W3CDTF">2012-10-19T07:27:16Z</dcterms:modified>
</cp:coreProperties>
</file>